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722FE1A0-EBF9-4709-900D-5759BB7F6C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G62" i="1"/>
  <c r="F81" i="1"/>
  <c r="J62" i="1"/>
  <c r="H81" i="1"/>
  <c r="F100" i="1"/>
  <c r="J119" i="1"/>
  <c r="I119" i="1"/>
  <c r="H119" i="1"/>
  <c r="G119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G138" i="1"/>
  <c r="J138" i="1"/>
  <c r="I138" i="1"/>
  <c r="H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<sst xmlns="http://schemas.openxmlformats.org/spreadsheetml/2006/main" count="253" uniqueCount="70">
  <si>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</si>
  <si>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</si>
  <si>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</si>
  <si>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</si>
  <si>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</si>
  <si>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</si>
  <si>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</si>
  <si>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</si>
  <si>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</si>
  <si>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</si>
  <si>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</si>
  <si>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</si>
  <si>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</si>
  <si>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</si>
  <si>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</si>
  <si>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</si>
  <si>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</si>
  <si>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</si>
  <si>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</si>
  <si>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</si>
  <si>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</si>
  <si>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</si>
  <si>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</si>
  <si>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</si>
  <si>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</si>
  <si>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</si>
  <si>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</si>
  <si>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</si>
  <si>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</si>
  <si>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</si>
  <si>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</si>
  <si>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</si>
  <si>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</si>
  <si>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</si>
  <si>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</si>
  <si>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</si>
  <si>
    <t>директор</t>
  </si>
  <si>
    <t>Швайко Татьяна Владимировна</t>
  </si>
  <si>
    <t>Суп гороховый</t>
  </si>
  <si>
    <t>Макароны отварные</t>
  </si>
  <si>
    <t>б/н</t>
  </si>
  <si>
    <t>Суп куриный с макаронными изделиями</t>
  </si>
  <si>
    <t>Пюре картофельное</t>
  </si>
  <si>
    <t>Хлеб пшеничный</t>
  </si>
  <si>
    <t>Щи из свежей капусты с картофелем</t>
  </si>
  <si>
    <t>Рис отварной</t>
  </si>
  <si>
    <t>Птица отварная</t>
  </si>
  <si>
    <t>Компот из смеси сухофруктов</t>
  </si>
  <si>
    <t>Кисель</t>
  </si>
  <si>
    <t>Суп картофельный</t>
  </si>
  <si>
    <t>Гуляш</t>
  </si>
  <si>
    <t>Каша гречневая рассыпчатая</t>
  </si>
  <si>
    <t>Суп картофельный с фрикадельками</t>
  </si>
  <si>
    <t>Рыба припущенная</t>
  </si>
  <si>
    <t>Борщ с капустой и картофелем</t>
  </si>
  <si>
    <t xml:space="preserve">Хлеб пшеничный </t>
  </si>
  <si>
    <t>Кофейный напиток</t>
  </si>
  <si>
    <t>Суп картофельный с рисом</t>
  </si>
  <si>
    <t>Котлета мясная</t>
  </si>
  <si>
    <t>Банан</t>
  </si>
  <si>
    <t>Рассольник Петербургский</t>
  </si>
  <si>
    <t>Голубцы ленивые</t>
  </si>
  <si>
    <t>Печенье</t>
  </si>
  <si>
    <t>Жаркое по домашнему</t>
  </si>
  <si>
    <t>Суп крестьянский с гречневой крупой, с куриным мясом</t>
  </si>
  <si>
    <t>Макароны отварные отварной</t>
  </si>
  <si>
    <t>сладкое</t>
  </si>
  <si>
    <t>Чай с сахаром и лимоном</t>
  </si>
  <si>
    <t>01.03.2025 г.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</si>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</sst>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6" sqref="O1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2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5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1" t="s">
        <v>68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1.4</v>
      </c>
      <c r="H15" s="43">
        <v>3.91</v>
      </c>
      <c r="I15" s="43">
        <v>6.79</v>
      </c>
      <c r="J15" s="43">
        <v>67.8</v>
      </c>
      <c r="K15" s="44">
        <v>187</v>
      </c>
    </row>
    <row r="16" spans="1:11" ht="14.4" x14ac:dyDescent="0.3">
      <c r="A16" s="23"/>
      <c r="B16" s="15"/>
      <c r="C16" s="11"/>
      <c r="D16" s="7" t="s">
        <v>28</v>
      </c>
      <c r="E16" s="42" t="s">
        <v>58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608</v>
      </c>
    </row>
    <row r="17" spans="1:11" ht="14.4" x14ac:dyDescent="0.3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</row>
    <row r="18" spans="1:11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0.04</v>
      </c>
      <c r="H18" s="43">
        <v>0</v>
      </c>
      <c r="I18" s="43">
        <v>24.75</v>
      </c>
      <c r="J18" s="43">
        <v>94.2</v>
      </c>
      <c r="K18" s="44">
        <v>868</v>
      </c>
    </row>
    <row r="19" spans="1:11" ht="14.4" x14ac:dyDescent="0.3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 t="s">
        <v>40</v>
      </c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47" t="s">
        <v>24</v>
      </c>
      <c r="E21" s="42" t="s">
        <v>59</v>
      </c>
      <c r="F21" s="43">
        <v>100</v>
      </c>
      <c r="G21" s="43">
        <v>1.5</v>
      </c>
      <c r="H21" s="43">
        <v>0.5</v>
      </c>
      <c r="I21" s="43">
        <v>21</v>
      </c>
      <c r="J21" s="43">
        <v>85</v>
      </c>
      <c r="K21" s="44" t="s">
        <v>40</v>
      </c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1">SUM(G14:G22)</f>
        <v>27.11</v>
      </c>
      <c r="H23" s="19">
        <f t="shared" si="1"/>
        <v>20.68</v>
      </c>
      <c r="I23" s="19">
        <f t="shared" si="1"/>
        <v>114.78999999999999</v>
      </c>
      <c r="J23" s="19">
        <f t="shared" si="1"/>
        <v>738.90000000000009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 t="shared" ref="G24:J24" si="2">G13+G23</f>
        <v>27.11</v>
      </c>
      <c r="H24" s="32">
        <f t="shared" si="2"/>
        <v>20.68</v>
      </c>
      <c r="I24" s="32">
        <f t="shared" si="2"/>
        <v>114.78999999999999</v>
      </c>
      <c r="J24" s="32">
        <f t="shared" si="2"/>
        <v>738.90000000000009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 t="s">
        <v>38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206</v>
      </c>
    </row>
    <row r="35" spans="1:11" ht="14.4" x14ac:dyDescent="0.3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17.54</v>
      </c>
      <c r="H35" s="43">
        <v>2.38</v>
      </c>
      <c r="I35" s="43">
        <v>0.31</v>
      </c>
      <c r="J35" s="43">
        <v>92.5</v>
      </c>
      <c r="K35" s="44">
        <v>245</v>
      </c>
    </row>
    <row r="36" spans="1:11" ht="14.4" x14ac:dyDescent="0.3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</row>
    <row r="37" spans="1:11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0.04</v>
      </c>
      <c r="H37" s="43">
        <v>0</v>
      </c>
      <c r="I37" s="43">
        <v>24.75</v>
      </c>
      <c r="J37" s="43">
        <v>94.2</v>
      </c>
      <c r="K37" s="44">
        <v>868</v>
      </c>
    </row>
    <row r="38" spans="1:11" ht="14.4" x14ac:dyDescent="0.3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 t="s">
        <v>40</v>
      </c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47" t="s">
        <v>66</v>
      </c>
      <c r="E40" s="42" t="s">
        <v>62</v>
      </c>
      <c r="F40" s="43">
        <v>40</v>
      </c>
      <c r="G40" s="43">
        <v>3</v>
      </c>
      <c r="H40" s="43">
        <v>3.9</v>
      </c>
      <c r="I40" s="43">
        <v>29.8</v>
      </c>
      <c r="J40" s="43">
        <v>166.8</v>
      </c>
      <c r="K40" s="44" t="s">
        <v>40</v>
      </c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32.230000000000004</v>
      </c>
      <c r="H42" s="19">
        <f t="shared" ref="H42" si="8">SUM(H33:H41)</f>
        <v>16.559999999999999</v>
      </c>
      <c r="I42" s="19">
        <f t="shared" ref="I42" si="9">SUM(I33:I41)</f>
        <v>111.74</v>
      </c>
      <c r="J42" s="19">
        <f t="shared" ref="J42" si="10">SUM(J33:J41)</f>
        <v>720.2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780</v>
      </c>
      <c r="G43" s="32">
        <f t="shared" ref="G43" si="11">G32+G42</f>
        <v>32.230000000000004</v>
      </c>
      <c r="H43" s="32">
        <f t="shared" ref="H43" si="12">H32+H42</f>
        <v>16.559999999999999</v>
      </c>
      <c r="I43" s="32">
        <f t="shared" ref="I43" si="13">I32+I42</f>
        <v>111.74</v>
      </c>
      <c r="J43" s="32">
        <f t="shared" ref="J43" si="14">J32+J42</f>
        <v>720.2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2.1</v>
      </c>
      <c r="H53" s="43">
        <v>5.1100000000000003</v>
      </c>
      <c r="I53" s="43">
        <v>16.59</v>
      </c>
      <c r="J53" s="43">
        <v>120.75</v>
      </c>
      <c r="K53" s="44">
        <v>197</v>
      </c>
    </row>
    <row r="54" spans="1:11" ht="14.4" x14ac:dyDescent="0.3">
      <c r="A54" s="23"/>
      <c r="B54" s="15"/>
      <c r="C54" s="11"/>
      <c r="D54" s="7" t="s">
        <v>28</v>
      </c>
      <c r="E54" s="42" t="s">
        <v>46</v>
      </c>
      <c r="F54" s="43">
        <v>100</v>
      </c>
      <c r="G54" s="43">
        <v>21.1</v>
      </c>
      <c r="H54" s="43">
        <v>13.6</v>
      </c>
      <c r="I54" s="43">
        <v>0</v>
      </c>
      <c r="J54" s="43">
        <v>206.25</v>
      </c>
      <c r="K54" s="44">
        <v>637</v>
      </c>
    </row>
    <row r="55" spans="1:11" ht="14.4" x14ac:dyDescent="0.3">
      <c r="A55" s="23"/>
      <c r="B55" s="15"/>
      <c r="C55" s="11"/>
      <c r="D55" s="7" t="s">
        <v>29</v>
      </c>
      <c r="E55" s="42" t="s">
        <v>45</v>
      </c>
      <c r="F55" s="43">
        <v>170</v>
      </c>
      <c r="G55" s="43">
        <v>2.69</v>
      </c>
      <c r="H55" s="43">
        <v>5.96</v>
      </c>
      <c r="I55" s="43">
        <v>1.41</v>
      </c>
      <c r="J55" s="43">
        <v>183.94</v>
      </c>
      <c r="K55" s="44">
        <v>304</v>
      </c>
    </row>
    <row r="56" spans="1:11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30.6</v>
      </c>
      <c r="J56" s="43">
        <v>118</v>
      </c>
      <c r="K56" s="44">
        <v>874</v>
      </c>
    </row>
    <row r="57" spans="1:11" ht="14.4" x14ac:dyDescent="0.3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 t="s">
        <v>40</v>
      </c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9">SUM(G52:G60)</f>
        <v>28.990000000000006</v>
      </c>
      <c r="H61" s="19">
        <f t="shared" ref="H61" si="20">SUM(H52:H60)</f>
        <v>24.87</v>
      </c>
      <c r="I61" s="19">
        <f t="shared" ref="I61" si="21">SUM(I52:I60)</f>
        <v>68.7</v>
      </c>
      <c r="J61" s="19">
        <f t="shared" ref="J61" si="22">SUM(J52:J60)</f>
        <v>723.6400000000001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3">G51+G61</f>
        <v>28.990000000000006</v>
      </c>
      <c r="H62" s="32">
        <f t="shared" ref="H62" si="24">H51+H61</f>
        <v>24.87</v>
      </c>
      <c r="I62" s="32">
        <f t="shared" ref="I62" si="25">I51+I61</f>
        <v>68.7</v>
      </c>
      <c r="J62" s="32">
        <f t="shared" ref="J62" si="26">J51+J61</f>
        <v>723.6400000000001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 t="s">
        <v>41</v>
      </c>
      <c r="F72" s="43">
        <v>250</v>
      </c>
      <c r="G72" s="43">
        <v>7.33</v>
      </c>
      <c r="H72" s="43">
        <v>4.83</v>
      </c>
      <c r="I72" s="43">
        <v>11.94</v>
      </c>
      <c r="J72" s="43">
        <v>126.83</v>
      </c>
      <c r="K72" s="44">
        <v>170</v>
      </c>
    </row>
    <row r="73" spans="1:11" ht="14.4" x14ac:dyDescent="0.3">
      <c r="A73" s="23"/>
      <c r="B73" s="15"/>
      <c r="C73" s="11"/>
      <c r="D73" s="7" t="s">
        <v>28</v>
      </c>
      <c r="E73" s="42" t="s">
        <v>61</v>
      </c>
      <c r="F73" s="43">
        <v>260</v>
      </c>
      <c r="G73" s="43">
        <v>15.03</v>
      </c>
      <c r="H73" s="43">
        <v>14.85</v>
      </c>
      <c r="I73" s="43">
        <v>27.67</v>
      </c>
      <c r="J73" s="43">
        <v>355.68</v>
      </c>
      <c r="K73" s="44">
        <v>315</v>
      </c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</v>
      </c>
      <c r="H75" s="43">
        <v>0</v>
      </c>
      <c r="I75" s="43">
        <v>10.1</v>
      </c>
      <c r="J75" s="43">
        <v>42.2</v>
      </c>
      <c r="K75" s="44">
        <v>393</v>
      </c>
    </row>
    <row r="76" spans="1:11" ht="14.4" x14ac:dyDescent="0.3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 t="s">
        <v>40</v>
      </c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47" t="s">
        <v>66</v>
      </c>
      <c r="E78" s="42" t="s">
        <v>69</v>
      </c>
      <c r="F78" s="43">
        <v>30</v>
      </c>
      <c r="G78" s="43">
        <v>0.96</v>
      </c>
      <c r="H78" s="43">
        <v>0.84</v>
      </c>
      <c r="I78" s="43">
        <v>24.03</v>
      </c>
      <c r="J78" s="43">
        <v>107.52</v>
      </c>
      <c r="K78" s="44" t="s">
        <v>40</v>
      </c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1">SUM(G71:G79)</f>
        <v>26.62</v>
      </c>
      <c r="H80" s="19">
        <f t="shared" ref="H80" si="32">SUM(H71:H79)</f>
        <v>20.72</v>
      </c>
      <c r="I80" s="19">
        <f t="shared" ref="I80" si="33">SUM(I71:I79)</f>
        <v>93.84</v>
      </c>
      <c r="J80" s="19">
        <f t="shared" ref="J80" si="34">SUM(J71:J79)</f>
        <v>726.93000000000006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780</v>
      </c>
      <c r="G81" s="32">
        <f t="shared" ref="G81" si="35">G70+G80</f>
        <v>26.62</v>
      </c>
      <c r="H81" s="32">
        <f t="shared" ref="H81" si="36">H70+H80</f>
        <v>20.72</v>
      </c>
      <c r="I81" s="32">
        <f t="shared" ref="I81" si="37">I70+I80</f>
        <v>93.84</v>
      </c>
      <c r="J81" s="32">
        <f t="shared" ref="J81" si="38">J70+J80</f>
        <v>726.93000000000006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 t="s">
        <v>49</v>
      </c>
      <c r="F91" s="43">
        <v>200</v>
      </c>
      <c r="G91" s="43">
        <v>1.87</v>
      </c>
      <c r="H91" s="43">
        <v>2.2599999999999998</v>
      </c>
      <c r="I91" s="43">
        <v>13.31</v>
      </c>
      <c r="J91" s="43">
        <v>81</v>
      </c>
      <c r="K91" s="44">
        <v>170</v>
      </c>
    </row>
    <row r="92" spans="1:11" ht="14.4" x14ac:dyDescent="0.3">
      <c r="A92" s="23"/>
      <c r="B92" s="15"/>
      <c r="C92" s="11"/>
      <c r="D92" s="7" t="s">
        <v>28</v>
      </c>
      <c r="E92" s="42" t="s">
        <v>50</v>
      </c>
      <c r="F92" s="43">
        <v>100</v>
      </c>
      <c r="G92" s="43">
        <v>23.8</v>
      </c>
      <c r="H92" s="43">
        <v>19.52</v>
      </c>
      <c r="I92" s="43">
        <v>5.74</v>
      </c>
      <c r="J92" s="43">
        <v>203</v>
      </c>
      <c r="K92" s="44">
        <v>591</v>
      </c>
    </row>
    <row r="93" spans="1:11" ht="14.4" x14ac:dyDescent="0.3">
      <c r="A93" s="23"/>
      <c r="B93" s="15"/>
      <c r="C93" s="11"/>
      <c r="D93" s="7" t="s">
        <v>29</v>
      </c>
      <c r="E93" s="42" t="s">
        <v>51</v>
      </c>
      <c r="F93" s="43">
        <v>180</v>
      </c>
      <c r="G93" s="43">
        <v>8.9499999999999993</v>
      </c>
      <c r="H93" s="43">
        <v>6.73</v>
      </c>
      <c r="I93" s="43">
        <v>43</v>
      </c>
      <c r="J93" s="43">
        <v>276.52999999999997</v>
      </c>
      <c r="K93" s="44">
        <v>679</v>
      </c>
    </row>
    <row r="94" spans="1:11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</row>
    <row r="95" spans="1:11" ht="14.4" x14ac:dyDescent="0.3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 t="s">
        <v>40</v>
      </c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37.760000000000005</v>
      </c>
      <c r="H99" s="19">
        <f t="shared" ref="H99" si="44">SUM(H90:H98)</f>
        <v>28.71</v>
      </c>
      <c r="I99" s="19">
        <f t="shared" ref="I99" si="45">SUM(I90:I98)</f>
        <v>106.91</v>
      </c>
      <c r="J99" s="19">
        <f t="shared" ref="J99" si="46">SUM(J90:J98)</f>
        <v>749.43000000000006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720</v>
      </c>
      <c r="G100" s="32">
        <f t="shared" ref="G100" si="47">G89+G99</f>
        <v>37.760000000000005</v>
      </c>
      <c r="H100" s="32">
        <f t="shared" ref="H100" si="48">H89+H99</f>
        <v>28.71</v>
      </c>
      <c r="I100" s="32">
        <f t="shared" ref="I100" si="49">I89+I99</f>
        <v>106.91</v>
      </c>
      <c r="J100" s="32">
        <f t="shared" ref="J100" si="50">J89+J99</f>
        <v>749.43000000000006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>
        <v>204</v>
      </c>
    </row>
    <row r="111" spans="1:11" ht="14.4" x14ac:dyDescent="0.3">
      <c r="A111" s="23"/>
      <c r="B111" s="15"/>
      <c r="C111" s="11"/>
      <c r="D111" s="7" t="s">
        <v>28</v>
      </c>
      <c r="E111" s="42" t="s">
        <v>53</v>
      </c>
      <c r="F111" s="43">
        <v>100</v>
      </c>
      <c r="G111" s="43">
        <v>17.54</v>
      </c>
      <c r="H111" s="43">
        <v>2.38</v>
      </c>
      <c r="I111" s="43">
        <v>0.31</v>
      </c>
      <c r="J111" s="43">
        <v>92.5</v>
      </c>
      <c r="K111" s="44">
        <v>245</v>
      </c>
    </row>
    <row r="112" spans="1:11" ht="14.4" x14ac:dyDescent="0.3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688</v>
      </c>
    </row>
    <row r="113" spans="1:11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</v>
      </c>
      <c r="H113" s="43">
        <v>0</v>
      </c>
      <c r="I113" s="43">
        <v>30.6</v>
      </c>
      <c r="J113" s="43">
        <v>118</v>
      </c>
      <c r="K113" s="44">
        <v>874</v>
      </c>
    </row>
    <row r="114" spans="1:11" ht="14.4" x14ac:dyDescent="0.3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 t="s">
        <v>40</v>
      </c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47" t="s">
        <v>66</v>
      </c>
      <c r="E116" s="42" t="s">
        <v>62</v>
      </c>
      <c r="F116" s="43">
        <v>40</v>
      </c>
      <c r="G116" s="43">
        <v>3</v>
      </c>
      <c r="H116" s="43">
        <v>3.9</v>
      </c>
      <c r="I116" s="43">
        <v>29.8</v>
      </c>
      <c r="J116" s="43">
        <v>166.8</v>
      </c>
      <c r="K116" s="44" t="s">
        <v>40</v>
      </c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2">SUM(G109:G117)</f>
        <v>30.74</v>
      </c>
      <c r="H118" s="19">
        <f t="shared" si="52"/>
        <v>13.19</v>
      </c>
      <c r="I118" s="19">
        <f t="shared" si="52"/>
        <v>118.92</v>
      </c>
      <c r="J118" s="19">
        <f t="shared" si="52"/>
        <v>713.05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730</v>
      </c>
      <c r="G119" s="32">
        <f t="shared" ref="G119" si="53">G108+G118</f>
        <v>30.74</v>
      </c>
      <c r="H119" s="32">
        <f t="shared" ref="H119" si="54">H108+H118</f>
        <v>13.19</v>
      </c>
      <c r="I119" s="32">
        <f t="shared" ref="I119" si="55">I108+I118</f>
        <v>118.92</v>
      </c>
      <c r="J119" s="32">
        <f t="shared" ref="J119" si="56">J108+J118</f>
        <v>713.05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7.29</v>
      </c>
      <c r="H129" s="43">
        <v>5.7</v>
      </c>
      <c r="I129" s="43">
        <v>16.989999999999998</v>
      </c>
      <c r="J129" s="43">
        <v>148.5</v>
      </c>
      <c r="K129" s="44">
        <v>209</v>
      </c>
    </row>
    <row r="130" spans="1:11" ht="14.4" x14ac:dyDescent="0.3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15.55</v>
      </c>
      <c r="H130" s="43">
        <v>11.55</v>
      </c>
      <c r="I130" s="43">
        <v>15.7</v>
      </c>
      <c r="J130" s="43">
        <v>228.75</v>
      </c>
      <c r="K130" s="44">
        <v>608</v>
      </c>
    </row>
    <row r="131" spans="1:11" ht="14.4" x14ac:dyDescent="0.3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2.38</v>
      </c>
      <c r="H131" s="43">
        <v>5.26</v>
      </c>
      <c r="I131" s="43">
        <v>1.24</v>
      </c>
      <c r="J131" s="43">
        <v>162.30000000000001</v>
      </c>
      <c r="K131" s="44">
        <v>304</v>
      </c>
    </row>
    <row r="132" spans="1:11" ht="14.4" x14ac:dyDescent="0.3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868</v>
      </c>
    </row>
    <row r="133" spans="1:11" ht="14.4" x14ac:dyDescent="0.3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 t="s">
        <v>40</v>
      </c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28.36</v>
      </c>
      <c r="H137" s="19">
        <f t="shared" si="58"/>
        <v>22.709999999999997</v>
      </c>
      <c r="I137" s="19">
        <f t="shared" si="58"/>
        <v>78.789999999999992</v>
      </c>
      <c r="J137" s="19">
        <f t="shared" si="58"/>
        <v>728.45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740</v>
      </c>
      <c r="G138" s="32">
        <f t="shared" ref="G138" si="59">G127+G137</f>
        <v>28.36</v>
      </c>
      <c r="H138" s="32">
        <f t="shared" ref="H138" si="60">H127+H137</f>
        <v>22.709999999999997</v>
      </c>
      <c r="I138" s="32">
        <f t="shared" ref="I138" si="61">I127+I137</f>
        <v>78.789999999999992</v>
      </c>
      <c r="J138" s="32">
        <f t="shared" ref="J138" si="62">J127+J137</f>
        <v>728.45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1.81</v>
      </c>
      <c r="H148" s="43">
        <v>4.91</v>
      </c>
      <c r="I148" s="43">
        <v>25.25</v>
      </c>
      <c r="J148" s="43">
        <v>102.5</v>
      </c>
      <c r="K148" s="44">
        <v>170</v>
      </c>
    </row>
    <row r="149" spans="1:11" ht="14.4" x14ac:dyDescent="0.3">
      <c r="A149" s="23"/>
      <c r="B149" s="15"/>
      <c r="C149" s="11"/>
      <c r="D149" s="7" t="s">
        <v>28</v>
      </c>
      <c r="E149" s="42" t="s">
        <v>46</v>
      </c>
      <c r="F149" s="43">
        <v>100</v>
      </c>
      <c r="G149" s="43">
        <v>21.1</v>
      </c>
      <c r="H149" s="43">
        <v>13.6</v>
      </c>
      <c r="I149" s="43">
        <v>0</v>
      </c>
      <c r="J149" s="43">
        <v>206.25</v>
      </c>
      <c r="K149" s="44">
        <v>307</v>
      </c>
    </row>
    <row r="150" spans="1:11" ht="14.4" x14ac:dyDescent="0.3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</row>
    <row r="151" spans="1:11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</row>
    <row r="152" spans="1:11" ht="14.4" x14ac:dyDescent="0.3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 t="s">
        <v>40</v>
      </c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33.51</v>
      </c>
      <c r="H156" s="19">
        <f t="shared" si="64"/>
        <v>24.319999999999997</v>
      </c>
      <c r="I156" s="19">
        <f t="shared" si="64"/>
        <v>105.95000000000002</v>
      </c>
      <c r="J156" s="19">
        <f t="shared" si="64"/>
        <v>728.10000000000014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740</v>
      </c>
      <c r="G157" s="32">
        <f t="shared" ref="G157" si="65">G146+G156</f>
        <v>33.51</v>
      </c>
      <c r="H157" s="32">
        <f t="shared" ref="H157" si="66">H146+H156</f>
        <v>24.319999999999997</v>
      </c>
      <c r="I157" s="32">
        <f t="shared" ref="I157" si="67">I146+I156</f>
        <v>105.95000000000002</v>
      </c>
      <c r="J157" s="32">
        <f t="shared" ref="J157" si="68">J146+J156</f>
        <v>728.10000000000014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 t="s">
        <v>41</v>
      </c>
      <c r="F167" s="43">
        <v>250</v>
      </c>
      <c r="G167" s="43">
        <v>7.33</v>
      </c>
      <c r="H167" s="43">
        <v>4.83</v>
      </c>
      <c r="I167" s="43">
        <v>11.94</v>
      </c>
      <c r="J167" s="43">
        <v>126.83</v>
      </c>
      <c r="K167" s="44">
        <v>170</v>
      </c>
    </row>
    <row r="168" spans="1:11" ht="14.4" x14ac:dyDescent="0.3">
      <c r="A168" s="23"/>
      <c r="B168" s="15"/>
      <c r="C168" s="11"/>
      <c r="D168" s="7" t="s">
        <v>28</v>
      </c>
      <c r="E168" s="42" t="s">
        <v>63</v>
      </c>
      <c r="F168" s="43">
        <v>220</v>
      </c>
      <c r="G168" s="43">
        <v>26.18</v>
      </c>
      <c r="H168" s="43">
        <v>30.58</v>
      </c>
      <c r="I168" s="43">
        <v>22.88</v>
      </c>
      <c r="J168" s="43">
        <v>471.9</v>
      </c>
      <c r="K168" s="44">
        <v>276</v>
      </c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</v>
      </c>
      <c r="H170" s="43">
        <v>0</v>
      </c>
      <c r="I170" s="43">
        <v>10.1</v>
      </c>
      <c r="J170" s="43">
        <v>42.2</v>
      </c>
      <c r="K170" s="44">
        <v>393</v>
      </c>
    </row>
    <row r="171" spans="1:11" ht="14.4" x14ac:dyDescent="0.3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 t="s">
        <v>40</v>
      </c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36.81</v>
      </c>
      <c r="H175" s="19">
        <f t="shared" si="70"/>
        <v>35.61</v>
      </c>
      <c r="I175" s="19">
        <f t="shared" si="70"/>
        <v>65.02000000000001</v>
      </c>
      <c r="J175" s="19">
        <f t="shared" si="70"/>
        <v>735.63000000000011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710</v>
      </c>
      <c r="G176" s="32">
        <f t="shared" ref="G176" si="71">G165+G175</f>
        <v>36.81</v>
      </c>
      <c r="H176" s="32">
        <f t="shared" ref="H176" si="72">H165+H175</f>
        <v>35.61</v>
      </c>
      <c r="I176" s="32">
        <f t="shared" ref="I176" si="73">I165+I175</f>
        <v>65.02000000000001</v>
      </c>
      <c r="J176" s="32">
        <f t="shared" ref="J176" si="74">J165+J175</f>
        <v>735.63000000000011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5.99</v>
      </c>
      <c r="H186" s="43">
        <v>7.54</v>
      </c>
      <c r="I186" s="43">
        <v>15.53</v>
      </c>
      <c r="J186" s="43">
        <v>148.28</v>
      </c>
      <c r="K186" s="44">
        <v>201</v>
      </c>
    </row>
    <row r="187" spans="1:11" ht="14.4" x14ac:dyDescent="0.3">
      <c r="A187" s="23"/>
      <c r="B187" s="15"/>
      <c r="C187" s="11"/>
      <c r="D187" s="7" t="s">
        <v>28</v>
      </c>
      <c r="E187" s="42" t="s">
        <v>61</v>
      </c>
      <c r="F187" s="43">
        <v>260</v>
      </c>
      <c r="G187" s="43">
        <v>15.03</v>
      </c>
      <c r="H187" s="43">
        <v>14.85</v>
      </c>
      <c r="I187" s="43">
        <v>27.67</v>
      </c>
      <c r="J187" s="43">
        <v>355.68</v>
      </c>
      <c r="K187" s="44">
        <v>315</v>
      </c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1.4</v>
      </c>
      <c r="H189" s="43">
        <v>2</v>
      </c>
      <c r="I189" s="43">
        <v>22.4</v>
      </c>
      <c r="J189" s="43">
        <v>116</v>
      </c>
      <c r="K189" s="44">
        <v>951</v>
      </c>
    </row>
    <row r="190" spans="1:11" ht="14.4" x14ac:dyDescent="0.3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 t="s">
        <v>40</v>
      </c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6">SUM(G185:G193)</f>
        <v>25.52</v>
      </c>
      <c r="H194" s="19">
        <f t="shared" si="76"/>
        <v>24.59</v>
      </c>
      <c r="I194" s="19">
        <f t="shared" si="76"/>
        <v>85.699999999999989</v>
      </c>
      <c r="J194" s="19">
        <f t="shared" si="76"/>
        <v>714.66000000000008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 t="shared" ref="G195" si="77">G184+G194</f>
        <v>25.52</v>
      </c>
      <c r="H195" s="32">
        <f t="shared" ref="H195" si="78">H184+H194</f>
        <v>24.59</v>
      </c>
      <c r="I195" s="32">
        <f t="shared" ref="I195" si="79">I184+I194</f>
        <v>85.699999999999989</v>
      </c>
      <c r="J195" s="32">
        <f t="shared" ref="J195" si="80">J184+J194</f>
        <v>714.66000000000008</v>
      </c>
      <c r="K195" s="32"/>
    </row>
    <row r="196" spans="1:11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30.765000000000004</v>
      </c>
      <c r="H196" s="34">
        <f t="shared" si="81"/>
        <v>23.196000000000002</v>
      </c>
      <c r="I196" s="34">
        <f t="shared" si="81"/>
        <v>95.035999999999987</v>
      </c>
      <c r="J196" s="34">
        <f t="shared" si="81"/>
        <v>727.89900000000011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2025-01-08T07:29:37Z</cp:lastPrinted>
  <dcterms:created xsi:type="dcterms:W3CDTF">2022-05-16T14:23:56Z</dcterms:created>
  <dcterms:modified xsi:type="dcterms:W3CDTF">2025-03-01T16:54:51Z</dcterms:modified>
</cp:coreProperties>
</file>